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yne\Desktop\碩二\"/>
    </mc:Choice>
  </mc:AlternateContent>
  <xr:revisionPtr revIDLastSave="0" documentId="8_{8C70EA74-E494-4453-83A0-7C8736A748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4" i="1" l="1"/>
  <c r="O18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2" i="1"/>
</calcChain>
</file>

<file path=xl/sharedStrings.xml><?xml version="1.0" encoding="utf-8"?>
<sst xmlns="http://schemas.openxmlformats.org/spreadsheetml/2006/main" count="59" uniqueCount="13">
  <si>
    <t>學號</t>
  </si>
  <si>
    <t>408260039</t>
  </si>
  <si>
    <t>409260003</t>
  </si>
  <si>
    <t>409260005</t>
  </si>
  <si>
    <t>409260010</t>
  </si>
  <si>
    <t>諾貝爾出席</t>
    <phoneticPr fontId="1" type="noConversion"/>
  </si>
  <si>
    <t>總分-2</t>
    <phoneticPr fontId="1" type="noConversion"/>
  </si>
  <si>
    <t>-</t>
  </si>
  <si>
    <r>
      <rPr>
        <sz val="12"/>
        <color rgb="FF000000"/>
        <rFont val="微軟正黑體"/>
        <family val="2"/>
        <charset val="136"/>
      </rPr>
      <t>作業</t>
    </r>
    <r>
      <rPr>
        <sz val="12"/>
        <color rgb="FF000000"/>
        <rFont val="Calibri"/>
        <family val="2"/>
      </rPr>
      <t xml:space="preserve">3 </t>
    </r>
    <phoneticPr fontId="1" type="noConversion"/>
  </si>
  <si>
    <r>
      <rPr>
        <sz val="12"/>
        <color rgb="FF000000"/>
        <rFont val="微軟正黑體"/>
        <family val="2"/>
        <charset val="136"/>
      </rPr>
      <t>作業</t>
    </r>
    <r>
      <rPr>
        <sz val="12"/>
        <color rgb="FF000000"/>
        <rFont val="Calibri"/>
        <family val="2"/>
      </rPr>
      <t xml:space="preserve">2 </t>
    </r>
    <phoneticPr fontId="1" type="noConversion"/>
  </si>
  <si>
    <t>諾貝爾心得講座繳交</t>
    <phoneticPr fontId="1" type="noConversion"/>
  </si>
  <si>
    <r>
      <rPr>
        <sz val="12"/>
        <color rgb="FF000000"/>
        <rFont val="微軟正黑體"/>
        <family val="2"/>
        <charset val="136"/>
      </rPr>
      <t>作業</t>
    </r>
    <r>
      <rPr>
        <sz val="12"/>
        <color rgb="FF000000"/>
        <rFont val="Calibri"/>
        <family val="2"/>
      </rPr>
      <t>1</t>
    </r>
    <phoneticPr fontId="1" type="noConversion"/>
  </si>
  <si>
    <t>平時成績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</si>
</sst>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8">
    <font>
      <sz val="12"/>
      <color rgb="FF000000"/>
      <name val="Calibri"/>
    </font>
    <font>
      <sz val="9"/>
      <name val="細明體"/>
      <family val="3"/>
      <charset val="136"/>
    </font>
    <font>
      <sz val="12"/>
      <color rgb="FF000000"/>
      <name val="Microsoft JhengHei"/>
      <family val="2"/>
      <charset val="136"/>
    </font>
    <font>
      <sz val="12"/>
      <color rgb="FF000000"/>
      <name val="細明體"/>
      <family val="2"/>
      <charset val="136"/>
    </font>
    <font>
      <sz val="12"/>
      <color rgb="FF000000"/>
      <name val="Calibri"/>
      <family val="2"/>
    </font>
    <font>
      <sz val="12"/>
      <color rgb="FF000000"/>
      <name val="微軟正黑體"/>
      <family val="2"/>
      <charset val="136"/>
    </font>
    <font>
      <sz val="12"/>
      <color rgb="FF000000"/>
      <name val="Calibri"/>
      <family val="2"/>
      <charset val="136"/>
    </font>
    <font>
      <b/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/>
    <xf numFmtId="176" fontId="0" fillId="0" borderId="0" xfId="0" applyNumberFormat="1" applyFont="1"/>
    <xf numFmtId="176" fontId="2" fillId="0" borderId="0" xfId="0" applyNumberFormat="1" applyFont="1"/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right"/>
    </xf>
    <xf numFmtId="0" fontId="0" fillId="0" borderId="0" xfId="0" applyFont="1" applyFill="1"/>
    <xf numFmtId="176" fontId="3" fillId="0" borderId="0" xfId="0" applyNumberFormat="1" applyFont="1"/>
    <xf numFmtId="0" fontId="2" fillId="0" borderId="0" xfId="0" applyFont="1"/>
    <xf numFmtId="49" fontId="0" fillId="0" borderId="0" xfId="0" applyNumberFormat="1"/>
    <xf numFmtId="0" fontId="0" fillId="0" borderId="0" xfId="0"/>
    <xf numFmtId="49" fontId="6" fillId="0" borderId="0" xfId="0" applyNumberFormat="1" applyFont="1"/>
    <xf numFmtId="49" fontId="5" fillId="0" borderId="0" xfId="0" applyNumberFormat="1" applyFont="1"/>
    <xf numFmtId="0" fontId="7" fillId="2" borderId="0" xfId="0" applyFont="1" applyFill="1"/>
    <xf numFmtId="0" fontId="0" fillId="2" borderId="0" xfId="0" applyFont="1" applyFill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4"/>
  <sheetViews>
    <sheetView tabSelected="1" zoomScale="120" zoomScaleNormal="120" workbookViewId="0">
      <selection activeCell="O75" sqref="O75:O255"/>
    </sheetView>
  </sheetViews>
  <sheetFormatPr defaultRowHeight="15.75"/>
  <cols>
    <col min="1" max="1" width="17.375" customWidth="1"/>
    <col min="4" max="4" width="9.625" bestFit="1" customWidth="1"/>
    <col min="5" max="5" width="10.25" bestFit="1" customWidth="1"/>
    <col min="6" max="6" width="18" customWidth="1"/>
    <col min="7" max="7" width="9.625" bestFit="1" customWidth="1"/>
    <col min="8" max="10" width="9.375" bestFit="1" customWidth="1"/>
    <col min="11" max="14" width="9" style="9"/>
    <col min="15" max="15" width="9" style="13"/>
  </cols>
  <sheetData>
    <row r="1" spans="1:15" ht="16.5">
      <c r="A1" t="s">
        <v>0</v>
      </c>
      <c r="B1" s="1">
        <v>45191</v>
      </c>
      <c r="C1" s="1">
        <v>45205</v>
      </c>
      <c r="D1" s="1">
        <v>45219</v>
      </c>
      <c r="E1" s="2">
        <v>45240</v>
      </c>
      <c r="F1" s="6" t="s">
        <v>5</v>
      </c>
      <c r="G1" s="1">
        <v>45247</v>
      </c>
      <c r="H1" s="1">
        <v>45641</v>
      </c>
      <c r="I1" s="1">
        <v>45648</v>
      </c>
      <c r="J1" s="1">
        <v>45655</v>
      </c>
      <c r="K1" s="10" t="s">
        <v>11</v>
      </c>
      <c r="L1" s="11" t="s">
        <v>10</v>
      </c>
      <c r="M1" s="10" t="s">
        <v>9</v>
      </c>
      <c r="N1" s="10" t="s">
        <v>8</v>
      </c>
      <c r="O1" s="12" t="s">
        <v>12</v>
      </c>
    </row>
    <row r="2" spans="1:15">
      <c r="A2" s="3" t="s">
        <v>1</v>
      </c>
      <c r="B2">
        <v>52</v>
      </c>
      <c r="C2">
        <v>55</v>
      </c>
      <c r="D2">
        <v>50</v>
      </c>
      <c r="E2">
        <v>55</v>
      </c>
      <c r="F2">
        <v>100</v>
      </c>
      <c r="G2">
        <v>78</v>
      </c>
      <c r="I2">
        <v>86</v>
      </c>
      <c r="J2">
        <v>44</v>
      </c>
      <c r="K2" s="9">
        <v>75</v>
      </c>
      <c r="L2" s="9">
        <v>80</v>
      </c>
      <c r="M2" s="9">
        <v>75</v>
      </c>
      <c r="N2" s="9">
        <v>75</v>
      </c>
      <c r="O2" s="13">
        <f>(LARGE(B2:N2,1)+LARGE(B2:N2,2)+LARGE(B2:N2,3)+LARGE(B2:N2,4)+LARGE(B2:N2,5))/5</f>
        <v>83.8</v>
      </c>
    </row>
    <row r="3" spans="1:15">
      <c r="A3" s="3" t="s">
        <v>2</v>
      </c>
      <c r="B3">
        <v>65</v>
      </c>
      <c r="D3">
        <v>68</v>
      </c>
      <c r="E3">
        <v>85</v>
      </c>
      <c r="F3">
        <v>100</v>
      </c>
      <c r="G3">
        <v>85</v>
      </c>
      <c r="H3">
        <v>65</v>
      </c>
      <c r="I3">
        <v>100</v>
      </c>
      <c r="J3">
        <v>95</v>
      </c>
      <c r="K3" s="9">
        <v>75</v>
      </c>
      <c r="L3" s="9">
        <v>82</v>
      </c>
      <c r="M3" s="9">
        <v>75</v>
      </c>
      <c r="N3" s="9">
        <v>75</v>
      </c>
      <c r="O3" s="13">
        <f t="shared" ref="O3:O66" si="0">(LARGE(B3:N3,1)+LARGE(B3:N3,2)+LARGE(B3:N3,3)+LARGE(B3:N3,4)+LARGE(B3:N3,5))/5</f>
        <v>93</v>
      </c>
    </row>
    <row r="4" spans="1:15">
      <c r="A4" s="3" t="s">
        <v>3</v>
      </c>
      <c r="B4">
        <v>98</v>
      </c>
      <c r="C4">
        <v>85</v>
      </c>
      <c r="D4">
        <v>75</v>
      </c>
      <c r="E4">
        <v>100</v>
      </c>
      <c r="F4">
        <v>100</v>
      </c>
      <c r="G4">
        <v>93</v>
      </c>
      <c r="K4" s="9">
        <v>75</v>
      </c>
      <c r="L4" s="9">
        <v>80</v>
      </c>
      <c r="M4" s="8" t="s">
        <v>7</v>
      </c>
      <c r="N4" s="8" t="s">
        <v>7</v>
      </c>
      <c r="O4" s="13">
        <f t="shared" si="0"/>
        <v>95.2</v>
      </c>
    </row>
    <row r="5" spans="1:15">
      <c r="A5" s="3" t="s">
        <v>4</v>
      </c>
      <c r="B5">
        <v>75</v>
      </c>
      <c r="C5">
        <v>90</v>
      </c>
      <c r="D5">
        <v>54</v>
      </c>
      <c r="E5">
        <v>80</v>
      </c>
      <c r="F5">
        <v>0</v>
      </c>
      <c r="G5">
        <v>85</v>
      </c>
      <c r="H5">
        <v>35</v>
      </c>
      <c r="I5">
        <v>100</v>
      </c>
      <c r="J5">
        <v>84</v>
      </c>
      <c r="K5" s="9">
        <v>75</v>
      </c>
      <c r="L5" s="9">
        <v>80</v>
      </c>
      <c r="M5" s="9">
        <v>82</v>
      </c>
      <c r="N5" s="9">
        <v>70</v>
      </c>
      <c r="O5" s="13">
        <f t="shared" si="0"/>
        <v>88.2</v>
      </c>
    </row>
    <row r="6" spans="1:15">
      <c r="A6" s="4">
        <v>409260014</v>
      </c>
      <c r="B6">
        <v>98</v>
      </c>
      <c r="C6">
        <v>100</v>
      </c>
      <c r="D6">
        <v>90</v>
      </c>
      <c r="E6">
        <v>100</v>
      </c>
      <c r="F6">
        <v>100</v>
      </c>
      <c r="G6">
        <v>97</v>
      </c>
      <c r="H6">
        <v>80</v>
      </c>
      <c r="K6" s="9">
        <v>78</v>
      </c>
      <c r="L6" s="9">
        <v>80</v>
      </c>
      <c r="M6" s="8" t="s">
        <v>7</v>
      </c>
      <c r="N6" s="9">
        <v>60</v>
      </c>
      <c r="O6" s="13">
        <f t="shared" si="0"/>
        <v>99</v>
      </c>
    </row>
    <row r="7" spans="1:15">
      <c r="A7">
        <v>409260017</v>
      </c>
      <c r="B7">
        <v>20</v>
      </c>
      <c r="C7">
        <v>100</v>
      </c>
      <c r="D7">
        <v>100</v>
      </c>
      <c r="E7">
        <v>100</v>
      </c>
      <c r="F7">
        <v>100</v>
      </c>
      <c r="G7">
        <v>70</v>
      </c>
      <c r="H7">
        <v>80</v>
      </c>
      <c r="I7">
        <v>100</v>
      </c>
      <c r="J7">
        <v>50</v>
      </c>
      <c r="K7" s="9">
        <v>75</v>
      </c>
      <c r="L7" s="9">
        <v>80</v>
      </c>
      <c r="M7" s="8" t="s">
        <v>7</v>
      </c>
      <c r="N7" s="8" t="s">
        <v>7</v>
      </c>
      <c r="O7" s="13">
        <f t="shared" si="0"/>
        <v>100</v>
      </c>
    </row>
    <row r="8" spans="1:15">
      <c r="A8">
        <v>409260046</v>
      </c>
      <c r="B8">
        <v>17</v>
      </c>
      <c r="C8">
        <v>15</v>
      </c>
      <c r="E8">
        <v>80</v>
      </c>
      <c r="F8">
        <v>0</v>
      </c>
      <c r="K8" s="9">
        <v>0</v>
      </c>
      <c r="L8" s="9">
        <v>86</v>
      </c>
      <c r="M8" s="8" t="s">
        <v>7</v>
      </c>
      <c r="N8" s="8" t="s">
        <v>7</v>
      </c>
      <c r="O8" s="13">
        <f t="shared" si="0"/>
        <v>39.6</v>
      </c>
    </row>
    <row r="9" spans="1:15">
      <c r="A9">
        <v>410235038</v>
      </c>
      <c r="B9">
        <v>30</v>
      </c>
      <c r="C9">
        <v>55</v>
      </c>
      <c r="D9">
        <v>26</v>
      </c>
      <c r="E9">
        <v>50</v>
      </c>
      <c r="F9">
        <v>100</v>
      </c>
      <c r="G9">
        <v>93</v>
      </c>
      <c r="H9">
        <v>85</v>
      </c>
      <c r="J9">
        <v>55</v>
      </c>
      <c r="K9" s="9">
        <v>80</v>
      </c>
      <c r="L9" s="9">
        <v>82</v>
      </c>
      <c r="M9" s="9">
        <v>82</v>
      </c>
      <c r="N9" s="9">
        <v>70</v>
      </c>
      <c r="O9" s="13">
        <f t="shared" si="0"/>
        <v>88.4</v>
      </c>
    </row>
    <row r="10" spans="1:15">
      <c r="A10">
        <v>410235048</v>
      </c>
      <c r="B10">
        <v>47</v>
      </c>
      <c r="F10">
        <v>0</v>
      </c>
      <c r="K10" s="9">
        <v>0</v>
      </c>
      <c r="L10" s="9">
        <v>0</v>
      </c>
      <c r="M10" s="8" t="s">
        <v>7</v>
      </c>
      <c r="N10" s="8" t="s">
        <v>7</v>
      </c>
      <c r="O10" s="13" t="e">
        <f t="shared" si="0"/>
        <v>#NUM!</v>
      </c>
    </row>
    <row r="11" spans="1:15">
      <c r="A11">
        <v>410260002</v>
      </c>
      <c r="C11">
        <v>55</v>
      </c>
      <c r="F11">
        <v>0</v>
      </c>
      <c r="K11" s="9">
        <v>75</v>
      </c>
      <c r="L11" s="9">
        <v>77</v>
      </c>
      <c r="M11" s="9">
        <v>78</v>
      </c>
      <c r="N11" s="8" t="s">
        <v>7</v>
      </c>
      <c r="O11" s="13">
        <f t="shared" si="0"/>
        <v>57</v>
      </c>
    </row>
    <row r="12" spans="1:15">
      <c r="A12">
        <v>410260003</v>
      </c>
      <c r="B12">
        <v>75</v>
      </c>
      <c r="D12">
        <v>37</v>
      </c>
      <c r="E12">
        <v>20</v>
      </c>
      <c r="F12">
        <v>100</v>
      </c>
      <c r="K12" s="9">
        <v>60</v>
      </c>
      <c r="L12" s="9">
        <v>85</v>
      </c>
      <c r="M12" s="9">
        <v>81</v>
      </c>
      <c r="N12" s="9">
        <v>70</v>
      </c>
      <c r="O12" s="13">
        <f t="shared" si="0"/>
        <v>82.2</v>
      </c>
    </row>
    <row r="13" spans="1:15">
      <c r="A13">
        <v>410260007</v>
      </c>
      <c r="B13">
        <v>80</v>
      </c>
      <c r="C13">
        <v>15</v>
      </c>
      <c r="D13">
        <v>14</v>
      </c>
      <c r="E13">
        <v>50</v>
      </c>
      <c r="F13">
        <v>100</v>
      </c>
      <c r="G13">
        <v>43</v>
      </c>
      <c r="K13" s="9">
        <v>60</v>
      </c>
      <c r="L13" s="9">
        <v>0</v>
      </c>
      <c r="M13" s="9">
        <v>82</v>
      </c>
      <c r="N13" s="9">
        <v>75</v>
      </c>
      <c r="O13" s="13">
        <f t="shared" si="0"/>
        <v>79.400000000000006</v>
      </c>
    </row>
    <row r="14" spans="1:15">
      <c r="A14">
        <v>410260008</v>
      </c>
      <c r="B14">
        <v>100</v>
      </c>
      <c r="C14">
        <v>100</v>
      </c>
      <c r="D14">
        <v>16</v>
      </c>
      <c r="E14">
        <v>73</v>
      </c>
      <c r="F14">
        <v>100</v>
      </c>
      <c r="G14">
        <v>90</v>
      </c>
      <c r="I14">
        <v>100</v>
      </c>
      <c r="K14" s="9">
        <v>75</v>
      </c>
      <c r="L14" s="9">
        <v>86</v>
      </c>
      <c r="M14" s="8" t="s">
        <v>7</v>
      </c>
      <c r="N14" s="9">
        <v>70</v>
      </c>
      <c r="O14" s="13">
        <f t="shared" si="0"/>
        <v>98</v>
      </c>
    </row>
    <row r="15" spans="1:15">
      <c r="A15">
        <v>410260011</v>
      </c>
      <c r="E15">
        <v>80</v>
      </c>
      <c r="F15">
        <v>100</v>
      </c>
      <c r="K15" s="9">
        <v>30</v>
      </c>
      <c r="L15" s="9">
        <v>82</v>
      </c>
      <c r="M15" s="9">
        <v>78</v>
      </c>
      <c r="N15" s="8" t="s">
        <v>7</v>
      </c>
      <c r="O15" s="13">
        <f t="shared" si="0"/>
        <v>74</v>
      </c>
    </row>
    <row r="16" spans="1:15">
      <c r="A16">
        <v>410260021</v>
      </c>
      <c r="B16">
        <v>95</v>
      </c>
      <c r="C16">
        <v>10</v>
      </c>
      <c r="D16">
        <v>16</v>
      </c>
      <c r="E16">
        <v>73</v>
      </c>
      <c r="F16">
        <v>0</v>
      </c>
      <c r="G16">
        <v>57</v>
      </c>
      <c r="K16" s="9">
        <v>30</v>
      </c>
      <c r="L16" s="9">
        <v>81</v>
      </c>
      <c r="M16" s="9">
        <v>78</v>
      </c>
      <c r="N16" s="9">
        <v>80</v>
      </c>
      <c r="O16" s="13">
        <f t="shared" si="0"/>
        <v>81.400000000000006</v>
      </c>
    </row>
    <row r="17" spans="1:15">
      <c r="A17">
        <v>410260026</v>
      </c>
      <c r="B17">
        <v>37</v>
      </c>
      <c r="C17">
        <v>35</v>
      </c>
      <c r="D17">
        <v>29</v>
      </c>
      <c r="E17">
        <v>48</v>
      </c>
      <c r="F17">
        <v>100</v>
      </c>
      <c r="H17">
        <v>25</v>
      </c>
      <c r="I17">
        <v>100</v>
      </c>
      <c r="K17" s="9">
        <v>0</v>
      </c>
      <c r="L17" s="9">
        <v>81</v>
      </c>
      <c r="M17" s="9">
        <v>81</v>
      </c>
      <c r="N17" s="9">
        <v>65</v>
      </c>
      <c r="O17" s="13">
        <f t="shared" si="0"/>
        <v>85.4</v>
      </c>
    </row>
    <row r="18" spans="1:15">
      <c r="A18">
        <v>410260028</v>
      </c>
      <c r="E18">
        <v>30</v>
      </c>
      <c r="F18">
        <v>0</v>
      </c>
      <c r="K18" s="9">
        <v>0</v>
      </c>
      <c r="L18" s="9">
        <v>0</v>
      </c>
      <c r="M18" s="8" t="s">
        <v>7</v>
      </c>
      <c r="N18" s="8" t="s">
        <v>7</v>
      </c>
      <c r="O18" s="13">
        <f>(30/5)</f>
        <v>6</v>
      </c>
    </row>
    <row r="19" spans="1:15">
      <c r="A19">
        <v>410260029</v>
      </c>
      <c r="C19">
        <v>50</v>
      </c>
      <c r="D19">
        <v>29</v>
      </c>
      <c r="F19">
        <v>0</v>
      </c>
      <c r="J19">
        <v>87</v>
      </c>
      <c r="K19" s="9">
        <v>60</v>
      </c>
      <c r="L19" s="9">
        <v>0</v>
      </c>
      <c r="M19" s="8" t="s">
        <v>7</v>
      </c>
      <c r="N19" s="8" t="s">
        <v>7</v>
      </c>
      <c r="O19" s="13">
        <f t="shared" si="0"/>
        <v>45.2</v>
      </c>
    </row>
    <row r="20" spans="1:15">
      <c r="A20">
        <v>410260039</v>
      </c>
      <c r="B20">
        <v>15</v>
      </c>
      <c r="C20">
        <v>55</v>
      </c>
      <c r="D20">
        <v>16</v>
      </c>
      <c r="E20">
        <v>60</v>
      </c>
      <c r="F20">
        <v>100</v>
      </c>
      <c r="I20">
        <v>69</v>
      </c>
      <c r="K20" s="9">
        <v>60</v>
      </c>
      <c r="L20" s="9">
        <v>75</v>
      </c>
      <c r="M20" s="9">
        <v>83</v>
      </c>
      <c r="N20" s="9">
        <v>60</v>
      </c>
      <c r="O20" s="13">
        <f t="shared" si="0"/>
        <v>77.400000000000006</v>
      </c>
    </row>
    <row r="21" spans="1:15">
      <c r="A21">
        <v>410260042</v>
      </c>
      <c r="B21">
        <v>55</v>
      </c>
      <c r="C21">
        <v>17</v>
      </c>
      <c r="D21">
        <v>33</v>
      </c>
      <c r="F21">
        <v>100</v>
      </c>
      <c r="G21">
        <v>40</v>
      </c>
      <c r="K21" s="9">
        <v>60</v>
      </c>
      <c r="L21" s="9">
        <v>80</v>
      </c>
      <c r="M21" s="9">
        <v>79</v>
      </c>
      <c r="N21" s="8" t="s">
        <v>7</v>
      </c>
      <c r="O21" s="13">
        <f t="shared" si="0"/>
        <v>74.8</v>
      </c>
    </row>
    <row r="22" spans="1:15">
      <c r="A22">
        <v>410260046</v>
      </c>
      <c r="B22">
        <v>45</v>
      </c>
      <c r="C22">
        <v>5</v>
      </c>
      <c r="D22">
        <v>10</v>
      </c>
      <c r="E22">
        <v>55</v>
      </c>
      <c r="F22">
        <v>100</v>
      </c>
      <c r="G22">
        <v>48</v>
      </c>
      <c r="H22">
        <v>30</v>
      </c>
      <c r="I22">
        <v>57</v>
      </c>
      <c r="J22">
        <v>46</v>
      </c>
      <c r="K22" s="9">
        <v>75</v>
      </c>
      <c r="L22" s="9">
        <v>80</v>
      </c>
      <c r="M22" s="9">
        <v>80</v>
      </c>
      <c r="N22" s="9">
        <v>75</v>
      </c>
      <c r="O22" s="13">
        <f t="shared" si="0"/>
        <v>82</v>
      </c>
    </row>
    <row r="23" spans="1:15">
      <c r="A23">
        <v>410260051</v>
      </c>
      <c r="C23">
        <v>25</v>
      </c>
      <c r="F23" s="7" t="s">
        <v>6</v>
      </c>
      <c r="K23" s="9">
        <v>0</v>
      </c>
      <c r="L23" s="9">
        <v>79</v>
      </c>
      <c r="M23" s="9">
        <v>78</v>
      </c>
      <c r="N23" s="9">
        <v>60</v>
      </c>
      <c r="O23" s="13">
        <f t="shared" si="0"/>
        <v>48.4</v>
      </c>
    </row>
    <row r="24" spans="1:15">
      <c r="A24">
        <v>410260055</v>
      </c>
      <c r="B24">
        <v>100</v>
      </c>
      <c r="C24">
        <v>100</v>
      </c>
      <c r="D24">
        <v>100</v>
      </c>
      <c r="E24">
        <v>100</v>
      </c>
      <c r="F24">
        <v>100</v>
      </c>
      <c r="G24">
        <v>90</v>
      </c>
      <c r="K24" s="9">
        <v>89</v>
      </c>
      <c r="L24" s="9">
        <v>0</v>
      </c>
      <c r="M24" s="8" t="s">
        <v>7</v>
      </c>
      <c r="N24" s="8" t="s">
        <v>7</v>
      </c>
      <c r="O24" s="13">
        <f t="shared" si="0"/>
        <v>100</v>
      </c>
    </row>
    <row r="25" spans="1:15">
      <c r="A25" s="5">
        <v>411235003</v>
      </c>
      <c r="C25">
        <v>80</v>
      </c>
      <c r="D25">
        <v>8</v>
      </c>
      <c r="F25">
        <v>100</v>
      </c>
      <c r="G25">
        <v>37</v>
      </c>
      <c r="J25">
        <v>20</v>
      </c>
      <c r="K25" s="9">
        <v>30</v>
      </c>
      <c r="L25" s="9">
        <v>79</v>
      </c>
      <c r="M25" s="9">
        <v>60</v>
      </c>
      <c r="N25" s="9">
        <v>50</v>
      </c>
      <c r="O25" s="13">
        <f t="shared" si="0"/>
        <v>73.8</v>
      </c>
    </row>
    <row r="26" spans="1:15">
      <c r="A26">
        <v>411235048</v>
      </c>
      <c r="D26">
        <v>8</v>
      </c>
      <c r="F26">
        <v>100</v>
      </c>
      <c r="J26">
        <v>20</v>
      </c>
      <c r="K26" s="9">
        <v>30</v>
      </c>
      <c r="L26" s="9">
        <v>78</v>
      </c>
      <c r="M26" s="8" t="s">
        <v>7</v>
      </c>
      <c r="N26" s="8" t="s">
        <v>7</v>
      </c>
      <c r="O26" s="13">
        <f t="shared" si="0"/>
        <v>47.2</v>
      </c>
    </row>
    <row r="27" spans="1:15">
      <c r="A27">
        <v>411260001</v>
      </c>
      <c r="B27">
        <v>60</v>
      </c>
      <c r="D27">
        <v>52</v>
      </c>
      <c r="E27">
        <v>80</v>
      </c>
      <c r="F27">
        <v>100</v>
      </c>
      <c r="I27">
        <v>61</v>
      </c>
      <c r="J27">
        <v>55</v>
      </c>
      <c r="K27" s="9">
        <v>30</v>
      </c>
      <c r="L27" s="9">
        <v>0</v>
      </c>
      <c r="M27" s="8" t="s">
        <v>7</v>
      </c>
      <c r="N27" s="9">
        <v>75</v>
      </c>
      <c r="O27" s="13">
        <f t="shared" si="0"/>
        <v>75.2</v>
      </c>
    </row>
    <row r="28" spans="1:15">
      <c r="A28">
        <v>411260002</v>
      </c>
      <c r="B28">
        <v>49</v>
      </c>
      <c r="C28">
        <v>55</v>
      </c>
      <c r="D28">
        <v>10</v>
      </c>
      <c r="E28">
        <v>100</v>
      </c>
      <c r="F28">
        <v>100</v>
      </c>
      <c r="I28">
        <v>66</v>
      </c>
      <c r="J28">
        <v>50</v>
      </c>
      <c r="K28" s="9">
        <v>75</v>
      </c>
      <c r="L28" s="9">
        <v>80</v>
      </c>
      <c r="M28" s="9">
        <v>82</v>
      </c>
      <c r="N28" s="9">
        <v>65</v>
      </c>
      <c r="O28" s="13">
        <f t="shared" si="0"/>
        <v>87.4</v>
      </c>
    </row>
    <row r="29" spans="1:15">
      <c r="A29">
        <v>411260003</v>
      </c>
      <c r="B29">
        <v>67</v>
      </c>
      <c r="C29">
        <v>60</v>
      </c>
      <c r="D29">
        <v>19</v>
      </c>
      <c r="E29">
        <v>80</v>
      </c>
      <c r="F29">
        <v>100</v>
      </c>
      <c r="G29">
        <v>100</v>
      </c>
      <c r="J29">
        <v>73</v>
      </c>
      <c r="K29" s="9">
        <v>75</v>
      </c>
      <c r="L29" s="9">
        <v>82</v>
      </c>
      <c r="M29" s="9">
        <v>84</v>
      </c>
      <c r="N29" s="8" t="s">
        <v>7</v>
      </c>
      <c r="O29" s="13">
        <f t="shared" si="0"/>
        <v>89.2</v>
      </c>
    </row>
    <row r="30" spans="1:15">
      <c r="A30">
        <v>411260004</v>
      </c>
      <c r="C30">
        <v>40</v>
      </c>
      <c r="D30">
        <v>60</v>
      </c>
      <c r="E30">
        <v>70</v>
      </c>
      <c r="F30">
        <v>100</v>
      </c>
      <c r="G30">
        <v>78</v>
      </c>
      <c r="H30">
        <v>25</v>
      </c>
      <c r="I30">
        <v>69</v>
      </c>
      <c r="J30">
        <v>84</v>
      </c>
      <c r="K30" s="9">
        <v>75</v>
      </c>
      <c r="L30" s="9">
        <v>82</v>
      </c>
      <c r="M30" s="9">
        <v>83</v>
      </c>
      <c r="N30" s="9">
        <v>78</v>
      </c>
      <c r="O30" s="13">
        <f t="shared" si="0"/>
        <v>85.4</v>
      </c>
    </row>
    <row r="31" spans="1:15">
      <c r="A31">
        <v>411260005</v>
      </c>
      <c r="B31">
        <v>50</v>
      </c>
      <c r="C31">
        <v>10</v>
      </c>
      <c r="D31">
        <v>10</v>
      </c>
      <c r="E31">
        <v>35</v>
      </c>
      <c r="F31">
        <v>100</v>
      </c>
      <c r="G31">
        <v>50</v>
      </c>
      <c r="H31">
        <v>25</v>
      </c>
      <c r="I31">
        <v>66</v>
      </c>
      <c r="J31">
        <v>41</v>
      </c>
      <c r="K31" s="9">
        <v>75</v>
      </c>
      <c r="L31" s="9">
        <v>82</v>
      </c>
      <c r="M31" s="9">
        <v>80</v>
      </c>
      <c r="N31" s="9">
        <v>75</v>
      </c>
      <c r="O31" s="13">
        <f t="shared" si="0"/>
        <v>82.4</v>
      </c>
    </row>
    <row r="32" spans="1:15">
      <c r="A32">
        <v>411260007</v>
      </c>
      <c r="B32">
        <v>45</v>
      </c>
      <c r="C32">
        <v>10</v>
      </c>
      <c r="D32">
        <v>39</v>
      </c>
      <c r="E32">
        <v>50</v>
      </c>
      <c r="F32">
        <v>100</v>
      </c>
      <c r="G32">
        <v>85</v>
      </c>
      <c r="H32">
        <v>10</v>
      </c>
      <c r="I32">
        <v>66</v>
      </c>
      <c r="J32">
        <v>54</v>
      </c>
      <c r="K32" s="9">
        <v>80</v>
      </c>
      <c r="L32" s="9">
        <v>81</v>
      </c>
      <c r="M32" s="9">
        <v>80</v>
      </c>
      <c r="N32" s="9">
        <v>75</v>
      </c>
      <c r="O32" s="13">
        <f t="shared" si="0"/>
        <v>85.2</v>
      </c>
    </row>
    <row r="33" spans="1:15">
      <c r="A33">
        <v>411260008</v>
      </c>
      <c r="B33">
        <v>60</v>
      </c>
      <c r="C33">
        <v>60</v>
      </c>
      <c r="D33">
        <v>33</v>
      </c>
      <c r="E33">
        <v>93</v>
      </c>
      <c r="F33">
        <v>100</v>
      </c>
      <c r="G33">
        <v>93</v>
      </c>
      <c r="H33">
        <v>40</v>
      </c>
      <c r="I33">
        <v>66</v>
      </c>
      <c r="J33">
        <v>66</v>
      </c>
      <c r="K33" s="9">
        <v>75</v>
      </c>
      <c r="L33" s="9">
        <v>81</v>
      </c>
      <c r="M33" s="9">
        <v>78</v>
      </c>
      <c r="N33" s="9">
        <v>81</v>
      </c>
      <c r="O33" s="13">
        <f t="shared" si="0"/>
        <v>89.6</v>
      </c>
    </row>
    <row r="34" spans="1:15">
      <c r="A34">
        <v>411260009</v>
      </c>
      <c r="B34">
        <v>60</v>
      </c>
      <c r="C34">
        <v>90</v>
      </c>
      <c r="D34">
        <v>56</v>
      </c>
      <c r="E34">
        <v>93</v>
      </c>
      <c r="F34">
        <v>100</v>
      </c>
      <c r="G34">
        <v>82</v>
      </c>
      <c r="J34">
        <v>68</v>
      </c>
      <c r="K34" s="9">
        <v>85</v>
      </c>
      <c r="L34" s="9">
        <v>82</v>
      </c>
      <c r="M34" s="9">
        <v>88</v>
      </c>
      <c r="N34" s="9">
        <v>75</v>
      </c>
      <c r="O34" s="13">
        <f t="shared" si="0"/>
        <v>91.2</v>
      </c>
    </row>
    <row r="35" spans="1:15">
      <c r="A35">
        <v>411260010</v>
      </c>
      <c r="B35">
        <v>50</v>
      </c>
      <c r="C35">
        <v>50</v>
      </c>
      <c r="D35">
        <v>52</v>
      </c>
      <c r="E35">
        <v>60</v>
      </c>
      <c r="F35">
        <v>100</v>
      </c>
      <c r="J35">
        <v>79</v>
      </c>
      <c r="K35" s="9">
        <v>75</v>
      </c>
      <c r="L35" s="9">
        <v>80</v>
      </c>
      <c r="M35" s="9">
        <v>78</v>
      </c>
      <c r="N35" s="8" t="s">
        <v>7</v>
      </c>
      <c r="O35" s="13">
        <f t="shared" si="0"/>
        <v>82.4</v>
      </c>
    </row>
    <row r="36" spans="1:15">
      <c r="A36">
        <v>411260011</v>
      </c>
      <c r="C36">
        <v>35</v>
      </c>
      <c r="F36">
        <v>100</v>
      </c>
      <c r="G36">
        <v>43</v>
      </c>
      <c r="K36" s="9">
        <v>60</v>
      </c>
      <c r="L36" s="9">
        <v>82</v>
      </c>
      <c r="M36" s="9">
        <v>79</v>
      </c>
      <c r="N36" s="8" t="s">
        <v>7</v>
      </c>
      <c r="O36" s="13">
        <f t="shared" si="0"/>
        <v>72.8</v>
      </c>
    </row>
    <row r="37" spans="1:15">
      <c r="A37">
        <v>411260012</v>
      </c>
      <c r="B37">
        <v>30</v>
      </c>
      <c r="D37">
        <v>8</v>
      </c>
      <c r="E37">
        <v>33</v>
      </c>
      <c r="F37">
        <v>100</v>
      </c>
      <c r="G37">
        <v>43</v>
      </c>
      <c r="I37">
        <v>81</v>
      </c>
      <c r="K37" s="9">
        <v>75</v>
      </c>
      <c r="L37" s="9">
        <v>81</v>
      </c>
      <c r="M37" s="8" t="s">
        <v>7</v>
      </c>
      <c r="N37" s="8" t="s">
        <v>7</v>
      </c>
      <c r="O37" s="13">
        <f t="shared" si="0"/>
        <v>76</v>
      </c>
    </row>
    <row r="38" spans="1:15">
      <c r="A38">
        <v>411260013</v>
      </c>
      <c r="C38">
        <v>40</v>
      </c>
      <c r="E38">
        <v>35</v>
      </c>
      <c r="F38">
        <v>100</v>
      </c>
      <c r="K38" s="9">
        <v>60</v>
      </c>
      <c r="L38" s="9">
        <v>81</v>
      </c>
      <c r="M38" s="9">
        <v>82</v>
      </c>
      <c r="N38" s="8" t="s">
        <v>7</v>
      </c>
      <c r="O38" s="13">
        <f t="shared" si="0"/>
        <v>72.599999999999994</v>
      </c>
    </row>
    <row r="39" spans="1:15">
      <c r="A39">
        <v>411260014</v>
      </c>
      <c r="B39">
        <v>52</v>
      </c>
      <c r="D39">
        <v>50</v>
      </c>
      <c r="F39">
        <v>100</v>
      </c>
      <c r="G39">
        <v>43</v>
      </c>
      <c r="H39">
        <v>15</v>
      </c>
      <c r="J39">
        <v>66</v>
      </c>
      <c r="K39" s="9">
        <v>60</v>
      </c>
      <c r="L39" s="9">
        <v>82</v>
      </c>
      <c r="M39" s="9">
        <v>82</v>
      </c>
      <c r="N39" s="8" t="s">
        <v>7</v>
      </c>
      <c r="O39" s="13">
        <f t="shared" si="0"/>
        <v>78</v>
      </c>
    </row>
    <row r="40" spans="1:15">
      <c r="A40">
        <v>411260015</v>
      </c>
      <c r="B40">
        <v>7</v>
      </c>
      <c r="F40">
        <v>100</v>
      </c>
      <c r="G40">
        <v>55</v>
      </c>
      <c r="K40" s="9">
        <v>60</v>
      </c>
      <c r="L40" s="9">
        <v>85</v>
      </c>
      <c r="M40" s="9">
        <v>82</v>
      </c>
      <c r="N40" s="8" t="s">
        <v>7</v>
      </c>
      <c r="O40" s="13">
        <f t="shared" si="0"/>
        <v>76.400000000000006</v>
      </c>
    </row>
    <row r="41" spans="1:15">
      <c r="A41">
        <v>411260016</v>
      </c>
      <c r="B41">
        <v>4</v>
      </c>
      <c r="C41">
        <v>55</v>
      </c>
      <c r="D41">
        <v>95</v>
      </c>
      <c r="E41">
        <v>10</v>
      </c>
      <c r="F41">
        <v>100</v>
      </c>
      <c r="G41">
        <v>43</v>
      </c>
      <c r="J41">
        <v>66</v>
      </c>
      <c r="K41" s="9">
        <v>75</v>
      </c>
      <c r="L41" s="9">
        <v>84</v>
      </c>
      <c r="M41" s="9">
        <v>82</v>
      </c>
      <c r="N41" s="9">
        <v>70</v>
      </c>
      <c r="O41" s="13">
        <f t="shared" si="0"/>
        <v>87.2</v>
      </c>
    </row>
    <row r="42" spans="1:15">
      <c r="A42">
        <v>411260017</v>
      </c>
      <c r="B42">
        <v>7</v>
      </c>
      <c r="C42">
        <v>15</v>
      </c>
      <c r="D42">
        <v>65</v>
      </c>
      <c r="E42">
        <v>100</v>
      </c>
      <c r="F42">
        <v>100</v>
      </c>
      <c r="G42">
        <v>90</v>
      </c>
      <c r="H42">
        <v>60</v>
      </c>
      <c r="J42">
        <v>84</v>
      </c>
      <c r="K42" s="9">
        <v>80</v>
      </c>
      <c r="L42" s="9">
        <v>87</v>
      </c>
      <c r="M42" s="9">
        <v>85</v>
      </c>
      <c r="N42" s="9">
        <v>75</v>
      </c>
      <c r="O42" s="13">
        <f t="shared" si="0"/>
        <v>92.4</v>
      </c>
    </row>
    <row r="43" spans="1:15">
      <c r="A43">
        <v>411260018</v>
      </c>
      <c r="B43">
        <v>32</v>
      </c>
      <c r="C43">
        <v>55</v>
      </c>
      <c r="D43">
        <v>10</v>
      </c>
      <c r="E43">
        <v>68</v>
      </c>
      <c r="F43">
        <v>100</v>
      </c>
      <c r="G43">
        <v>53</v>
      </c>
      <c r="H43">
        <v>30</v>
      </c>
      <c r="K43" s="9">
        <v>80</v>
      </c>
      <c r="L43" s="9">
        <v>81</v>
      </c>
      <c r="M43" s="9">
        <v>85</v>
      </c>
      <c r="N43" s="9">
        <v>75</v>
      </c>
      <c r="O43" s="13">
        <f t="shared" si="0"/>
        <v>84.2</v>
      </c>
    </row>
    <row r="44" spans="1:15">
      <c r="A44">
        <v>411260019</v>
      </c>
      <c r="B44">
        <v>47</v>
      </c>
      <c r="C44">
        <v>15</v>
      </c>
      <c r="D44">
        <v>52</v>
      </c>
      <c r="E44">
        <v>30</v>
      </c>
      <c r="F44">
        <v>100</v>
      </c>
      <c r="G44">
        <v>55</v>
      </c>
      <c r="I44">
        <v>100</v>
      </c>
      <c r="J44">
        <v>47</v>
      </c>
      <c r="K44" s="9">
        <v>75</v>
      </c>
      <c r="L44" s="9">
        <v>80</v>
      </c>
      <c r="M44" s="9">
        <v>82</v>
      </c>
      <c r="N44" s="9">
        <v>78</v>
      </c>
      <c r="O44" s="13">
        <f t="shared" si="0"/>
        <v>88</v>
      </c>
    </row>
    <row r="45" spans="1:15">
      <c r="A45">
        <v>411260020</v>
      </c>
      <c r="C45">
        <v>20</v>
      </c>
      <c r="F45">
        <v>100</v>
      </c>
      <c r="H45">
        <v>35</v>
      </c>
      <c r="K45" s="9">
        <v>80</v>
      </c>
      <c r="L45" s="9">
        <v>84</v>
      </c>
      <c r="M45" s="9">
        <v>81</v>
      </c>
      <c r="N45" s="8" t="s">
        <v>7</v>
      </c>
      <c r="O45" s="13">
        <f t="shared" si="0"/>
        <v>76</v>
      </c>
    </row>
    <row r="46" spans="1:15">
      <c r="A46">
        <v>411260021</v>
      </c>
      <c r="B46">
        <v>32</v>
      </c>
      <c r="C46">
        <v>52</v>
      </c>
      <c r="D46">
        <v>10</v>
      </c>
      <c r="E46">
        <v>30</v>
      </c>
      <c r="F46">
        <v>100</v>
      </c>
      <c r="G46">
        <v>43</v>
      </c>
      <c r="K46" s="9">
        <v>75</v>
      </c>
      <c r="L46" s="9">
        <v>0</v>
      </c>
      <c r="M46" s="8" t="s">
        <v>7</v>
      </c>
      <c r="N46" s="8" t="s">
        <v>7</v>
      </c>
      <c r="O46" s="13">
        <f t="shared" si="0"/>
        <v>60.4</v>
      </c>
    </row>
    <row r="47" spans="1:15">
      <c r="A47">
        <v>411260022</v>
      </c>
      <c r="B47">
        <v>4</v>
      </c>
      <c r="C47">
        <v>15</v>
      </c>
      <c r="D47">
        <v>17</v>
      </c>
      <c r="E47">
        <v>80</v>
      </c>
      <c r="F47">
        <v>100</v>
      </c>
      <c r="G47">
        <v>68</v>
      </c>
      <c r="H47">
        <v>80</v>
      </c>
      <c r="J47">
        <v>58</v>
      </c>
      <c r="K47" s="9">
        <v>60</v>
      </c>
      <c r="L47" s="9">
        <v>83</v>
      </c>
      <c r="M47" s="9">
        <v>82</v>
      </c>
      <c r="N47" s="8" t="s">
        <v>7</v>
      </c>
      <c r="O47" s="13">
        <f t="shared" si="0"/>
        <v>85</v>
      </c>
    </row>
    <row r="48" spans="1:15">
      <c r="A48">
        <v>411260023</v>
      </c>
      <c r="B48">
        <v>12</v>
      </c>
      <c r="C48">
        <v>55</v>
      </c>
      <c r="D48">
        <v>12</v>
      </c>
      <c r="E48">
        <v>90</v>
      </c>
      <c r="F48">
        <v>100</v>
      </c>
      <c r="G48">
        <v>80</v>
      </c>
      <c r="H48">
        <v>80</v>
      </c>
      <c r="I48">
        <v>90</v>
      </c>
      <c r="J48">
        <v>89</v>
      </c>
      <c r="K48" s="9">
        <v>60</v>
      </c>
      <c r="L48" s="9">
        <v>82</v>
      </c>
      <c r="M48" s="9">
        <v>78</v>
      </c>
      <c r="N48" s="8" t="s">
        <v>7</v>
      </c>
      <c r="O48" s="13">
        <f t="shared" si="0"/>
        <v>90.2</v>
      </c>
    </row>
    <row r="49" spans="1:15">
      <c r="A49">
        <v>411260024</v>
      </c>
      <c r="B49">
        <v>70</v>
      </c>
      <c r="C49">
        <v>55</v>
      </c>
      <c r="D49">
        <v>87</v>
      </c>
      <c r="E49">
        <v>93</v>
      </c>
      <c r="F49">
        <v>0</v>
      </c>
      <c r="G49">
        <v>83</v>
      </c>
      <c r="H49">
        <v>40</v>
      </c>
      <c r="I49">
        <v>100</v>
      </c>
      <c r="J49">
        <v>95</v>
      </c>
      <c r="K49" s="9">
        <v>75</v>
      </c>
      <c r="L49" s="9">
        <v>80</v>
      </c>
      <c r="M49" s="9">
        <v>81</v>
      </c>
      <c r="N49" s="9">
        <v>75</v>
      </c>
      <c r="O49" s="13">
        <f t="shared" si="0"/>
        <v>91.6</v>
      </c>
    </row>
    <row r="50" spans="1:15">
      <c r="A50">
        <v>411260025</v>
      </c>
      <c r="B50">
        <v>45</v>
      </c>
      <c r="D50">
        <v>10</v>
      </c>
      <c r="F50">
        <v>100</v>
      </c>
      <c r="K50" s="9">
        <v>60</v>
      </c>
      <c r="L50" s="9">
        <v>0</v>
      </c>
      <c r="M50" s="9">
        <v>82</v>
      </c>
      <c r="N50" s="9">
        <v>75</v>
      </c>
      <c r="O50" s="13">
        <f t="shared" si="0"/>
        <v>72.400000000000006</v>
      </c>
    </row>
    <row r="51" spans="1:15">
      <c r="A51">
        <v>411260026</v>
      </c>
      <c r="B51">
        <v>17</v>
      </c>
      <c r="C51">
        <v>50</v>
      </c>
      <c r="D51">
        <v>2</v>
      </c>
      <c r="E51">
        <v>45</v>
      </c>
      <c r="F51">
        <v>100</v>
      </c>
      <c r="G51">
        <v>30</v>
      </c>
      <c r="K51" s="9">
        <v>75</v>
      </c>
      <c r="L51" s="9">
        <v>82</v>
      </c>
      <c r="M51" s="8" t="s">
        <v>7</v>
      </c>
      <c r="N51" s="9">
        <v>65</v>
      </c>
      <c r="O51" s="13">
        <f t="shared" si="0"/>
        <v>74.400000000000006</v>
      </c>
    </row>
    <row r="52" spans="1:15">
      <c r="A52">
        <v>411260027</v>
      </c>
      <c r="B52">
        <v>15</v>
      </c>
      <c r="C52">
        <v>10</v>
      </c>
      <c r="D52">
        <v>6</v>
      </c>
      <c r="E52">
        <v>10</v>
      </c>
      <c r="F52">
        <v>100</v>
      </c>
      <c r="G52">
        <v>58</v>
      </c>
      <c r="H52">
        <v>20</v>
      </c>
      <c r="I52">
        <v>43</v>
      </c>
      <c r="J52">
        <v>25</v>
      </c>
      <c r="K52" s="9">
        <v>75</v>
      </c>
      <c r="L52" s="9">
        <v>82</v>
      </c>
      <c r="M52" s="9">
        <v>82</v>
      </c>
      <c r="N52" s="9">
        <v>75</v>
      </c>
      <c r="O52" s="13">
        <f t="shared" si="0"/>
        <v>82.8</v>
      </c>
    </row>
    <row r="53" spans="1:15">
      <c r="A53">
        <v>411260028</v>
      </c>
      <c r="B53">
        <v>12</v>
      </c>
      <c r="C53">
        <v>10</v>
      </c>
      <c r="D53">
        <v>76</v>
      </c>
      <c r="E53">
        <v>30</v>
      </c>
      <c r="F53">
        <v>100</v>
      </c>
      <c r="G53">
        <v>77</v>
      </c>
      <c r="H53">
        <v>20</v>
      </c>
      <c r="I53">
        <v>66</v>
      </c>
      <c r="J53">
        <v>95</v>
      </c>
      <c r="K53" s="9">
        <v>60</v>
      </c>
      <c r="L53" s="9">
        <v>81</v>
      </c>
      <c r="M53" s="9">
        <v>78</v>
      </c>
      <c r="N53" s="9">
        <v>75</v>
      </c>
      <c r="O53" s="13">
        <f t="shared" si="0"/>
        <v>86.2</v>
      </c>
    </row>
    <row r="54" spans="1:15">
      <c r="A54">
        <v>411260030</v>
      </c>
      <c r="B54">
        <v>32</v>
      </c>
      <c r="C54">
        <v>5</v>
      </c>
      <c r="D54">
        <v>16</v>
      </c>
      <c r="E54">
        <v>86</v>
      </c>
      <c r="F54">
        <v>100</v>
      </c>
      <c r="G54">
        <v>80</v>
      </c>
      <c r="H54">
        <v>10</v>
      </c>
      <c r="I54">
        <v>100</v>
      </c>
      <c r="J54">
        <v>100</v>
      </c>
      <c r="K54" s="9">
        <v>75</v>
      </c>
      <c r="L54" s="9">
        <v>80</v>
      </c>
      <c r="M54" s="9">
        <v>82</v>
      </c>
      <c r="N54" s="9">
        <v>75</v>
      </c>
      <c r="O54" s="13">
        <f t="shared" si="0"/>
        <v>93.6</v>
      </c>
    </row>
    <row r="55" spans="1:15">
      <c r="A55">
        <v>411260031</v>
      </c>
      <c r="C55">
        <v>90</v>
      </c>
      <c r="D55">
        <v>44</v>
      </c>
      <c r="E55">
        <v>80</v>
      </c>
      <c r="F55">
        <v>100</v>
      </c>
      <c r="K55" s="9">
        <v>87</v>
      </c>
      <c r="L55" s="9">
        <v>86</v>
      </c>
      <c r="M55" s="9">
        <v>83</v>
      </c>
      <c r="N55" s="9">
        <v>78</v>
      </c>
      <c r="O55" s="13">
        <f t="shared" si="0"/>
        <v>89.2</v>
      </c>
    </row>
    <row r="56" spans="1:15">
      <c r="A56">
        <v>411260032</v>
      </c>
      <c r="B56">
        <v>100</v>
      </c>
      <c r="C56">
        <v>55</v>
      </c>
      <c r="D56">
        <v>77</v>
      </c>
      <c r="E56">
        <v>100</v>
      </c>
      <c r="F56">
        <v>100</v>
      </c>
      <c r="G56">
        <v>80</v>
      </c>
      <c r="J56">
        <v>84</v>
      </c>
      <c r="K56" s="9">
        <v>80</v>
      </c>
      <c r="L56" s="9">
        <v>84</v>
      </c>
      <c r="M56" s="9">
        <v>82</v>
      </c>
      <c r="N56" s="9">
        <v>75</v>
      </c>
      <c r="O56" s="13">
        <f t="shared" si="0"/>
        <v>93.6</v>
      </c>
    </row>
    <row r="57" spans="1:15">
      <c r="A57">
        <v>411260033</v>
      </c>
      <c r="B57">
        <v>4</v>
      </c>
      <c r="C57">
        <v>10</v>
      </c>
      <c r="D57">
        <v>8</v>
      </c>
      <c r="E57">
        <v>25</v>
      </c>
      <c r="F57">
        <v>100</v>
      </c>
      <c r="G57">
        <v>55</v>
      </c>
      <c r="H57">
        <v>55</v>
      </c>
      <c r="I57">
        <v>66</v>
      </c>
      <c r="J57">
        <v>55</v>
      </c>
      <c r="K57" s="9">
        <v>70</v>
      </c>
      <c r="L57" s="9">
        <v>80</v>
      </c>
      <c r="M57" s="9">
        <v>82</v>
      </c>
      <c r="N57" s="9">
        <v>75</v>
      </c>
      <c r="O57" s="13">
        <f t="shared" si="0"/>
        <v>81.400000000000006</v>
      </c>
    </row>
    <row r="58" spans="1:15">
      <c r="A58">
        <v>411260034</v>
      </c>
      <c r="B58">
        <v>55</v>
      </c>
      <c r="C58">
        <v>55</v>
      </c>
      <c r="D58">
        <v>10</v>
      </c>
      <c r="E58">
        <v>70</v>
      </c>
      <c r="F58">
        <v>100</v>
      </c>
      <c r="G58">
        <v>43</v>
      </c>
      <c r="J58">
        <v>60</v>
      </c>
      <c r="K58" s="9">
        <v>75</v>
      </c>
      <c r="L58" s="9">
        <v>83</v>
      </c>
      <c r="M58" s="9">
        <v>83</v>
      </c>
      <c r="N58" s="9">
        <v>75</v>
      </c>
      <c r="O58" s="13">
        <f t="shared" si="0"/>
        <v>83.2</v>
      </c>
    </row>
    <row r="59" spans="1:15">
      <c r="A59">
        <v>411260035</v>
      </c>
      <c r="B59">
        <v>12</v>
      </c>
      <c r="C59">
        <v>10</v>
      </c>
      <c r="D59">
        <v>29</v>
      </c>
      <c r="E59">
        <v>80</v>
      </c>
      <c r="F59">
        <v>100</v>
      </c>
      <c r="G59">
        <v>49</v>
      </c>
      <c r="I59">
        <v>66</v>
      </c>
      <c r="J59">
        <v>63</v>
      </c>
      <c r="K59" s="9">
        <v>75</v>
      </c>
      <c r="L59" s="9">
        <v>82</v>
      </c>
      <c r="M59" s="9">
        <v>78</v>
      </c>
      <c r="N59" s="9">
        <v>75</v>
      </c>
      <c r="O59" s="13">
        <f t="shared" si="0"/>
        <v>83</v>
      </c>
    </row>
    <row r="60" spans="1:15">
      <c r="A60">
        <v>411260036</v>
      </c>
      <c r="B60">
        <v>4</v>
      </c>
      <c r="F60">
        <v>100</v>
      </c>
      <c r="G60">
        <v>43</v>
      </c>
      <c r="I60">
        <v>100</v>
      </c>
      <c r="J60">
        <v>74</v>
      </c>
      <c r="K60" s="9">
        <v>30</v>
      </c>
      <c r="L60" s="9">
        <v>80</v>
      </c>
      <c r="M60" s="8" t="s">
        <v>7</v>
      </c>
      <c r="N60" s="8" t="s">
        <v>7</v>
      </c>
      <c r="O60" s="13">
        <f t="shared" si="0"/>
        <v>79.400000000000006</v>
      </c>
    </row>
    <row r="61" spans="1:15">
      <c r="A61">
        <v>411260039</v>
      </c>
      <c r="B61">
        <v>30</v>
      </c>
      <c r="C61">
        <v>55</v>
      </c>
      <c r="D61">
        <v>6</v>
      </c>
      <c r="E61">
        <v>60</v>
      </c>
      <c r="F61">
        <v>100</v>
      </c>
      <c r="G61">
        <v>55</v>
      </c>
      <c r="I61">
        <v>78</v>
      </c>
      <c r="K61" s="9">
        <v>30</v>
      </c>
      <c r="L61" s="9">
        <v>81</v>
      </c>
      <c r="M61" s="8" t="s">
        <v>7</v>
      </c>
      <c r="N61" s="9">
        <v>50</v>
      </c>
      <c r="O61" s="13">
        <f t="shared" si="0"/>
        <v>74.8</v>
      </c>
    </row>
    <row r="62" spans="1:15">
      <c r="A62">
        <v>411260040</v>
      </c>
      <c r="B62">
        <v>32</v>
      </c>
      <c r="D62">
        <v>44</v>
      </c>
      <c r="E62">
        <v>30</v>
      </c>
      <c r="F62">
        <v>100</v>
      </c>
      <c r="K62" s="9">
        <v>89</v>
      </c>
      <c r="L62" s="9">
        <v>81</v>
      </c>
      <c r="M62" s="9">
        <v>81</v>
      </c>
      <c r="N62" s="9">
        <v>70</v>
      </c>
      <c r="O62" s="13">
        <f t="shared" si="0"/>
        <v>84.2</v>
      </c>
    </row>
    <row r="63" spans="1:15">
      <c r="A63">
        <v>411260041</v>
      </c>
      <c r="B63">
        <v>45</v>
      </c>
      <c r="C63">
        <v>55</v>
      </c>
      <c r="D63">
        <v>17</v>
      </c>
      <c r="E63">
        <v>80</v>
      </c>
      <c r="F63">
        <v>100</v>
      </c>
      <c r="G63">
        <v>83</v>
      </c>
      <c r="H63">
        <v>10</v>
      </c>
      <c r="I63">
        <v>100</v>
      </c>
      <c r="J63">
        <v>72</v>
      </c>
      <c r="K63" s="9">
        <v>75</v>
      </c>
      <c r="L63" s="9">
        <v>80</v>
      </c>
      <c r="M63" s="9">
        <v>81</v>
      </c>
      <c r="N63" s="9">
        <v>65</v>
      </c>
      <c r="O63" s="13">
        <f t="shared" si="0"/>
        <v>88.8</v>
      </c>
    </row>
    <row r="64" spans="1:15">
      <c r="A64">
        <v>411260042</v>
      </c>
      <c r="C64">
        <v>5</v>
      </c>
      <c r="D64">
        <v>33</v>
      </c>
      <c r="E64">
        <v>80</v>
      </c>
      <c r="F64">
        <v>100</v>
      </c>
      <c r="K64" s="9">
        <v>70</v>
      </c>
      <c r="L64" s="9">
        <v>80</v>
      </c>
      <c r="M64" s="9">
        <v>79</v>
      </c>
      <c r="N64" s="8" t="s">
        <v>7</v>
      </c>
      <c r="O64" s="13">
        <f t="shared" si="0"/>
        <v>81.8</v>
      </c>
    </row>
    <row r="65" spans="1:15">
      <c r="A65">
        <v>411260043</v>
      </c>
      <c r="B65">
        <v>80</v>
      </c>
      <c r="C65">
        <v>90</v>
      </c>
      <c r="D65">
        <v>56</v>
      </c>
      <c r="E65">
        <v>65</v>
      </c>
      <c r="F65">
        <v>100</v>
      </c>
      <c r="G65">
        <v>93</v>
      </c>
      <c r="H65">
        <v>50</v>
      </c>
      <c r="I65">
        <v>100</v>
      </c>
      <c r="K65" s="9">
        <v>75</v>
      </c>
      <c r="L65" s="9">
        <v>81</v>
      </c>
      <c r="M65" s="9">
        <v>81</v>
      </c>
      <c r="N65" s="9">
        <v>75</v>
      </c>
      <c r="O65" s="13">
        <f t="shared" si="0"/>
        <v>92.8</v>
      </c>
    </row>
    <row r="66" spans="1:15">
      <c r="A66">
        <v>411260045</v>
      </c>
      <c r="B66">
        <v>45</v>
      </c>
      <c r="C66">
        <v>10</v>
      </c>
      <c r="D66">
        <v>5</v>
      </c>
      <c r="E66">
        <v>30</v>
      </c>
      <c r="F66">
        <v>100</v>
      </c>
      <c r="G66">
        <v>40</v>
      </c>
      <c r="H66">
        <v>10</v>
      </c>
      <c r="I66">
        <v>35</v>
      </c>
      <c r="J66">
        <v>60</v>
      </c>
      <c r="K66" s="9">
        <v>60</v>
      </c>
      <c r="L66" s="9">
        <v>81</v>
      </c>
      <c r="M66" s="9">
        <v>79</v>
      </c>
      <c r="N66" s="9">
        <v>70</v>
      </c>
      <c r="O66" s="13">
        <f t="shared" si="0"/>
        <v>78</v>
      </c>
    </row>
    <row r="67" spans="1:15">
      <c r="A67">
        <v>411260046</v>
      </c>
      <c r="B67">
        <v>65</v>
      </c>
      <c r="C67">
        <v>55</v>
      </c>
      <c r="D67">
        <v>67</v>
      </c>
      <c r="E67">
        <v>80</v>
      </c>
      <c r="F67">
        <v>100</v>
      </c>
      <c r="G67">
        <v>53</v>
      </c>
      <c r="H67">
        <v>15</v>
      </c>
      <c r="I67">
        <v>100</v>
      </c>
      <c r="J67">
        <v>95</v>
      </c>
      <c r="K67" s="9">
        <v>75</v>
      </c>
      <c r="L67" s="9">
        <v>81</v>
      </c>
      <c r="M67" s="9">
        <v>80</v>
      </c>
      <c r="N67" s="9">
        <v>75</v>
      </c>
      <c r="O67" s="13">
        <f t="shared" ref="O67:O74" si="1">(LARGE(B67:N67,1)+LARGE(B67:N67,2)+LARGE(B67:N67,3)+LARGE(B67:N67,4)+LARGE(B67:N67,5))/5</f>
        <v>91.2</v>
      </c>
    </row>
    <row r="68" spans="1:15">
      <c r="A68">
        <v>411260047</v>
      </c>
      <c r="B68">
        <v>20</v>
      </c>
      <c r="C68">
        <v>70</v>
      </c>
      <c r="D68">
        <v>54</v>
      </c>
      <c r="E68">
        <v>70</v>
      </c>
      <c r="F68">
        <v>0</v>
      </c>
      <c r="G68">
        <v>81</v>
      </c>
      <c r="K68" s="9">
        <v>70</v>
      </c>
      <c r="L68" s="9">
        <v>0</v>
      </c>
      <c r="M68" s="8" t="s">
        <v>7</v>
      </c>
      <c r="N68" s="8" t="s">
        <v>7</v>
      </c>
      <c r="O68" s="13">
        <f t="shared" si="1"/>
        <v>69</v>
      </c>
    </row>
    <row r="69" spans="1:15">
      <c r="A69">
        <v>411260049</v>
      </c>
      <c r="B69">
        <v>4</v>
      </c>
      <c r="C69">
        <v>55</v>
      </c>
      <c r="F69">
        <v>0</v>
      </c>
      <c r="K69" s="9">
        <v>70</v>
      </c>
      <c r="L69" s="9">
        <v>0</v>
      </c>
      <c r="M69" s="8" t="s">
        <v>7</v>
      </c>
      <c r="N69" s="8" t="s">
        <v>7</v>
      </c>
      <c r="O69" s="13">
        <f t="shared" si="1"/>
        <v>25.8</v>
      </c>
    </row>
    <row r="70" spans="1:15">
      <c r="A70">
        <v>411260050</v>
      </c>
      <c r="B70">
        <v>12</v>
      </c>
      <c r="D70">
        <v>54</v>
      </c>
      <c r="E70">
        <v>80</v>
      </c>
      <c r="F70">
        <v>100</v>
      </c>
      <c r="K70" s="9">
        <v>30</v>
      </c>
      <c r="L70" s="9">
        <v>75</v>
      </c>
      <c r="M70" s="9">
        <v>79</v>
      </c>
      <c r="N70" s="8" t="s">
        <v>7</v>
      </c>
      <c r="O70" s="13">
        <f t="shared" si="1"/>
        <v>77.599999999999994</v>
      </c>
    </row>
    <row r="71" spans="1:15">
      <c r="A71">
        <v>411260051</v>
      </c>
      <c r="B71">
        <v>12</v>
      </c>
      <c r="D71">
        <v>10</v>
      </c>
      <c r="E71">
        <v>87</v>
      </c>
      <c r="F71">
        <v>100</v>
      </c>
      <c r="G71">
        <v>56</v>
      </c>
      <c r="I71">
        <v>39</v>
      </c>
      <c r="J71">
        <v>68</v>
      </c>
      <c r="K71" s="9">
        <v>75</v>
      </c>
      <c r="L71" s="9">
        <v>81</v>
      </c>
      <c r="M71" s="9">
        <v>82</v>
      </c>
      <c r="N71" s="8" t="s">
        <v>7</v>
      </c>
      <c r="O71" s="13">
        <f t="shared" si="1"/>
        <v>85</v>
      </c>
    </row>
    <row r="72" spans="1:15">
      <c r="A72">
        <v>411260052</v>
      </c>
      <c r="B72">
        <v>4</v>
      </c>
      <c r="C72">
        <v>15</v>
      </c>
      <c r="D72">
        <v>4</v>
      </c>
      <c r="E72">
        <v>50</v>
      </c>
      <c r="F72">
        <v>100</v>
      </c>
      <c r="G72">
        <v>45</v>
      </c>
      <c r="H72">
        <v>90</v>
      </c>
      <c r="J72">
        <v>68</v>
      </c>
      <c r="K72" s="9">
        <v>60</v>
      </c>
      <c r="L72" s="9">
        <v>81</v>
      </c>
      <c r="M72" s="9">
        <v>69</v>
      </c>
      <c r="N72" s="9">
        <v>60</v>
      </c>
      <c r="O72" s="13">
        <f t="shared" si="1"/>
        <v>81.599999999999994</v>
      </c>
    </row>
    <row r="73" spans="1:15">
      <c r="A73">
        <v>411260054</v>
      </c>
      <c r="B73">
        <v>37</v>
      </c>
      <c r="C73">
        <v>10</v>
      </c>
      <c r="D73">
        <v>14</v>
      </c>
      <c r="E73">
        <v>70</v>
      </c>
      <c r="F73">
        <v>100</v>
      </c>
      <c r="G73">
        <v>93</v>
      </c>
      <c r="H73">
        <v>40</v>
      </c>
      <c r="I73">
        <v>100</v>
      </c>
      <c r="J73">
        <v>84</v>
      </c>
      <c r="K73" s="9">
        <v>75</v>
      </c>
      <c r="L73" s="9">
        <v>80</v>
      </c>
      <c r="M73" s="9">
        <v>80</v>
      </c>
      <c r="N73" s="9">
        <v>75</v>
      </c>
      <c r="O73" s="13">
        <f t="shared" si="1"/>
        <v>91.4</v>
      </c>
    </row>
    <row r="74" spans="1:15">
      <c r="A74">
        <v>411260056</v>
      </c>
      <c r="B74">
        <v>12</v>
      </c>
      <c r="E74">
        <v>35</v>
      </c>
      <c r="F74">
        <v>100</v>
      </c>
      <c r="G74">
        <v>20</v>
      </c>
      <c r="H74">
        <v>20</v>
      </c>
      <c r="J74">
        <v>61</v>
      </c>
      <c r="K74" s="9">
        <v>0</v>
      </c>
      <c r="L74" s="9">
        <v>79</v>
      </c>
      <c r="M74" s="9">
        <v>80</v>
      </c>
      <c r="N74" s="8" t="s">
        <v>7</v>
      </c>
      <c r="O74" s="13">
        <f>(LARGE(B74:N74,1)+LARGE(B74:N74,2)+LARGE(B74:N74,3)+LARGE(B74:N74,4)+LARGE(B74:N74,5))/5</f>
        <v>71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</dc:creator>
  <cp:lastModifiedBy>wayne</cp:lastModifiedBy>
  <cp:lastPrinted>2023-10-31T04:41:52Z</cp:lastPrinted>
  <dcterms:created xsi:type="dcterms:W3CDTF">2023-09-25T07:20:22Z</dcterms:created>
  <dcterms:modified xsi:type="dcterms:W3CDTF">2024-01-04T07:47:02Z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2023-09-25T15:22:23+08:00</dcterms:created>
  <dcterms:modified xsi:type="dcterms:W3CDTF">2023-09-25T15:22:23+08:00</dcterms:modified>
  <cp:revision>0</cp:revision>
</cp:coreProperties>
</file>